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D8B01CD2-2C8A-4CE7-A11D-636BE66D3C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SVĚTLE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H76" i="1" l="1"/>
  <c r="I76" i="1"/>
  <c r="J76" i="1"/>
  <c r="K76" i="1"/>
  <c r="N24" i="1"/>
  <c r="N19" i="1"/>
  <c r="N31" i="1" l="1"/>
  <c r="N20" i="1" l="1"/>
  <c r="N21" i="1"/>
  <c r="N22" i="1"/>
  <c r="N23" i="1"/>
  <c r="N26" i="1" l="1"/>
  <c r="N36" i="1"/>
  <c r="N32" i="1"/>
  <c r="N12" i="1"/>
  <c r="N11" i="1"/>
  <c r="N10" i="1"/>
  <c r="N9" i="1"/>
  <c r="N34" i="1"/>
  <c r="N35" i="1"/>
  <c r="N33" i="1"/>
  <c r="N39" i="1"/>
  <c r="N38" i="1"/>
  <c r="N30" i="1"/>
  <c r="N29" i="1"/>
  <c r="N28" i="1"/>
  <c r="N56" i="1"/>
  <c r="N57" i="1"/>
  <c r="N74" i="1"/>
  <c r="N55" i="1"/>
  <c r="N73" i="1"/>
  <c r="E76" i="1"/>
  <c r="F76" i="1"/>
  <c r="G76" i="1"/>
  <c r="N47" i="1"/>
  <c r="N46" i="1"/>
  <c r="N13" i="1" l="1"/>
  <c r="N25" i="1" l="1"/>
  <c r="N18" i="1" l="1"/>
  <c r="N75" i="1" l="1"/>
  <c r="N4" i="1"/>
  <c r="N5" i="1"/>
  <c r="N6" i="1"/>
  <c r="N7" i="1"/>
  <c r="N8" i="1"/>
  <c r="N14" i="1"/>
  <c r="N15" i="1"/>
  <c r="N16" i="1"/>
  <c r="N17" i="1"/>
  <c r="N40" i="1"/>
  <c r="N37" i="1"/>
  <c r="N27" i="1"/>
  <c r="N72" i="1"/>
  <c r="N54" i="1"/>
  <c r="N58" i="1" l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49" i="1"/>
  <c r="N50" i="1"/>
  <c r="N51" i="1"/>
  <c r="N52" i="1"/>
  <c r="N53" i="1"/>
  <c r="N48" i="1"/>
  <c r="N42" i="1"/>
  <c r="N43" i="1"/>
  <c r="N44" i="1"/>
  <c r="N45" i="1"/>
  <c r="D76" i="1" l="1"/>
  <c r="M76" i="1" s="1"/>
  <c r="N3" i="1" l="1"/>
  <c r="N41" i="1"/>
  <c r="N76" i="1" l="1"/>
</calcChain>
</file>

<file path=xl/sharedStrings.xml><?xml version="1.0" encoding="utf-8"?>
<sst xmlns="http://schemas.openxmlformats.org/spreadsheetml/2006/main" count="63" uniqueCount="55">
  <si>
    <t>CENA LED SVĚTLA</t>
  </si>
  <si>
    <t xml:space="preserve"> </t>
  </si>
  <si>
    <t>Tělocvična</t>
  </si>
  <si>
    <t>CENA CELKEM SVĚTLA</t>
  </si>
  <si>
    <t>UČEBNA</t>
  </si>
  <si>
    <t>CHODBA</t>
  </si>
  <si>
    <t>PŘÍZEMÍ</t>
  </si>
  <si>
    <t>II. PATRO</t>
  </si>
  <si>
    <t>CHODBY</t>
  </si>
  <si>
    <t>I. PATRO</t>
  </si>
  <si>
    <t>POČET SVĚTEL - S MŘÍŽKOU 40W</t>
  </si>
  <si>
    <t>POČET SVĚTEL 2X20W</t>
  </si>
  <si>
    <t>SUTERÉN</t>
  </si>
  <si>
    <t>1. PATRO</t>
  </si>
  <si>
    <t>2.PATRO</t>
  </si>
  <si>
    <t>SBOROVNA</t>
  </si>
  <si>
    <t>PODHLEDOVÉ SVĚTLO 34W</t>
  </si>
  <si>
    <t>KUCHYŃKA</t>
  </si>
  <si>
    <t>Škola - zadní trakt</t>
  </si>
  <si>
    <t>Škola - přední trakt</t>
  </si>
  <si>
    <t>SVĚTLO STROPNÍ KULATÉ</t>
  </si>
  <si>
    <t>SKLADY, ARCHIV, ROZVODNA</t>
  </si>
  <si>
    <t>POČET SVĚTEL - KS</t>
  </si>
  <si>
    <t>SKLADY, WC,UKLID. MÍSTNOST.UKLIZEČKY</t>
  </si>
  <si>
    <t>SCHODIŠTĚ</t>
  </si>
  <si>
    <t>WC, SKLADY, UKID</t>
  </si>
  <si>
    <t>SVĚTLO BOČNÍ NA ZEĎ</t>
  </si>
  <si>
    <t>1.</t>
  </si>
  <si>
    <t>2.</t>
  </si>
  <si>
    <t>3.</t>
  </si>
  <si>
    <t>4.</t>
  </si>
  <si>
    <t>5.</t>
  </si>
  <si>
    <t>VÁHOVNA</t>
  </si>
  <si>
    <t>UKLID. MÍSTNOST, SKLAD</t>
  </si>
  <si>
    <t>WC - 2X</t>
  </si>
  <si>
    <t>SPRCHA - 2X</t>
  </si>
  <si>
    <t>6.</t>
  </si>
  <si>
    <t xml:space="preserve">SVĚTLO DVOUTRUBICOOVÉ </t>
  </si>
  <si>
    <t>7.</t>
  </si>
  <si>
    <t>SVĚTLO S ČIDLEM</t>
  </si>
  <si>
    <t>VCHOD</t>
  </si>
  <si>
    <t>WC, UKLID</t>
  </si>
  <si>
    <t>DÍLNA</t>
  </si>
  <si>
    <t>SVAŘOVNA</t>
  </si>
  <si>
    <t>KANCELÁŘE</t>
  </si>
  <si>
    <t xml:space="preserve">ŠATNY </t>
  </si>
  <si>
    <t>VESTIBUL</t>
  </si>
  <si>
    <t>ŘEDITELNA</t>
  </si>
  <si>
    <t>HOVORNA</t>
  </si>
  <si>
    <t>CHODBIČKA</t>
  </si>
  <si>
    <t>0.</t>
  </si>
  <si>
    <t>Trubice 120 cm</t>
  </si>
  <si>
    <t>tělocvična</t>
  </si>
  <si>
    <t>KANCELÁŘ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</si>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</sst>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00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/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9" xfId="0" applyFont="1" applyBorder="1" applyAlignment="1">
      <alignment wrapText="1"/>
    </xf>
    <xf numFmtId="0" fontId="4" fillId="0" borderId="47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8" xfId="0" applyFont="1" applyBorder="1"/>
    <xf numFmtId="0" fontId="3" fillId="0" borderId="34" xfId="0" applyFont="1" applyFill="1" applyBorder="1"/>
    <xf numFmtId="0" fontId="2" fillId="0" borderId="29" xfId="0" applyFont="1" applyBorder="1" applyAlignment="1">
      <alignment wrapText="1"/>
    </xf>
    <xf numFmtId="0" fontId="4" fillId="0" borderId="48" xfId="0" applyFont="1" applyBorder="1" applyAlignment="1">
      <alignment wrapText="1"/>
    </xf>
    <xf numFmtId="0" fontId="3" fillId="0" borderId="34" xfId="0" applyFont="1" applyFill="1" applyBorder="1" applyAlignment="1">
      <alignment wrapText="1"/>
    </xf>
    <xf numFmtId="0" fontId="3" fillId="0" borderId="32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7" fillId="5" borderId="41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43" xfId="0" applyFont="1" applyFill="1" applyBorder="1"/>
    <xf numFmtId="0" fontId="3" fillId="5" borderId="28" xfId="0" applyFont="1" applyFill="1" applyBorder="1"/>
    <xf numFmtId="0" fontId="3" fillId="5" borderId="21" xfId="0" applyFont="1" applyFill="1" applyBorder="1"/>
    <xf numFmtId="0" fontId="3" fillId="5" borderId="27" xfId="0" applyFont="1" applyFill="1" applyBorder="1"/>
    <xf numFmtId="0" fontId="3" fillId="5" borderId="18" xfId="0" applyFont="1" applyFill="1" applyBorder="1"/>
    <xf numFmtId="0" fontId="3" fillId="5" borderId="37" xfId="0" applyFont="1" applyFill="1" applyBorder="1"/>
    <xf numFmtId="0" fontId="4" fillId="5" borderId="31" xfId="0" applyFont="1" applyFill="1" applyBorder="1"/>
    <xf numFmtId="0" fontId="4" fillId="5" borderId="39" xfId="0" applyFont="1" applyFill="1" applyBorder="1"/>
    <xf numFmtId="0" fontId="2" fillId="0" borderId="0" xfId="0" applyFont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5" borderId="53" xfId="0" applyFont="1" applyFill="1" applyBorder="1"/>
    <xf numFmtId="0" fontId="6" fillId="4" borderId="3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1" xfId="0" applyFont="1" applyFill="1" applyBorder="1"/>
    <xf numFmtId="0" fontId="2" fillId="0" borderId="54" xfId="0" applyFont="1" applyBorder="1"/>
    <xf numFmtId="0" fontId="3" fillId="0" borderId="55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0" fillId="0" borderId="30" xfId="0" applyBorder="1"/>
    <xf numFmtId="0" fontId="2" fillId="0" borderId="54" xfId="0" applyFont="1" applyBorder="1" applyAlignment="1">
      <alignment wrapText="1"/>
    </xf>
    <xf numFmtId="0" fontId="3" fillId="0" borderId="27" xfId="0" applyFont="1" applyBorder="1" applyAlignment="1">
      <alignment horizontal="center"/>
    </xf>
    <xf numFmtId="0" fontId="2" fillId="0" borderId="1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0099"/>
      <color rgb="FFFFFF99"/>
      <color rgb="FFFF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9.5703125" style="6" customWidth="1"/>
    <col min="2" max="2" width="8.42578125" style="6" customWidth="1"/>
    <col min="3" max="3" width="19.7109375" style="2" customWidth="1"/>
    <col min="4" max="4" width="13.5703125" style="88" customWidth="1"/>
    <col min="5" max="5" width="9.28515625" style="88" customWidth="1"/>
    <col min="6" max="6" width="10.5703125" style="88" customWidth="1"/>
    <col min="7" max="7" width="10.42578125" style="88" customWidth="1"/>
    <col min="8" max="12" width="10.42578125" style="115" customWidth="1"/>
    <col min="13" max="13" width="8.85546875" style="88"/>
    <col min="14" max="14" width="10.7109375" style="2" customWidth="1"/>
  </cols>
  <sheetData>
    <row r="1" spans="1:18" ht="15.75" thickBot="1" x14ac:dyDescent="0.3">
      <c r="A1" s="163"/>
      <c r="B1" s="161"/>
      <c r="C1" s="156"/>
      <c r="D1" s="162" t="s">
        <v>50</v>
      </c>
      <c r="E1" s="157" t="s">
        <v>27</v>
      </c>
      <c r="F1" s="157" t="s">
        <v>28</v>
      </c>
      <c r="G1" s="157" t="s">
        <v>29</v>
      </c>
      <c r="H1" s="157" t="s">
        <v>30</v>
      </c>
      <c r="I1" s="157" t="s">
        <v>31</v>
      </c>
      <c r="J1" s="157" t="s">
        <v>36</v>
      </c>
      <c r="K1" s="157" t="s">
        <v>38</v>
      </c>
      <c r="L1" s="158" t="s">
        <v>54</v>
      </c>
      <c r="M1" s="159"/>
      <c r="N1" s="156"/>
      <c r="O1" s="160"/>
    </row>
    <row r="2" spans="1:18" s="2" customFormat="1" ht="75.75" customHeight="1" thickBot="1" x14ac:dyDescent="0.25">
      <c r="A2" s="7"/>
      <c r="B2" s="21"/>
      <c r="C2" s="24" t="s">
        <v>4</v>
      </c>
      <c r="D2" s="51" t="s">
        <v>10</v>
      </c>
      <c r="E2" s="52" t="s">
        <v>11</v>
      </c>
      <c r="F2" s="53" t="s">
        <v>20</v>
      </c>
      <c r="G2" s="54" t="s">
        <v>16</v>
      </c>
      <c r="H2" s="55" t="s">
        <v>26</v>
      </c>
      <c r="I2" s="56" t="s">
        <v>37</v>
      </c>
      <c r="J2" s="57" t="s">
        <v>39</v>
      </c>
      <c r="K2" s="58" t="s">
        <v>51</v>
      </c>
      <c r="L2" s="58" t="s">
        <v>52</v>
      </c>
      <c r="M2" s="59" t="s">
        <v>0</v>
      </c>
      <c r="N2" s="60" t="s">
        <v>3</v>
      </c>
    </row>
    <row r="3" spans="1:18" ht="18.75" customHeight="1" x14ac:dyDescent="0.25">
      <c r="A3" s="13" t="s">
        <v>19</v>
      </c>
      <c r="B3" s="11"/>
      <c r="C3" s="25">
        <v>101</v>
      </c>
      <c r="D3" s="61">
        <v>11</v>
      </c>
      <c r="E3" s="98"/>
      <c r="F3" s="98"/>
      <c r="G3" s="98"/>
      <c r="H3" s="98"/>
      <c r="I3" s="98"/>
      <c r="J3" s="98"/>
      <c r="K3" s="98"/>
      <c r="L3" s="98"/>
      <c r="M3" s="61"/>
      <c r="N3" s="93">
        <f t="shared" ref="N3:N18" si="0">D3*M3</f>
        <v>0</v>
      </c>
    </row>
    <row r="4" spans="1:18" ht="18.75" customHeight="1" x14ac:dyDescent="0.25">
      <c r="A4" s="14"/>
      <c r="B4" s="12"/>
      <c r="C4" s="26">
        <v>107</v>
      </c>
      <c r="D4" s="62">
        <v>11</v>
      </c>
      <c r="E4" s="99"/>
      <c r="F4" s="99"/>
      <c r="G4" s="99"/>
      <c r="H4" s="99"/>
      <c r="I4" s="99"/>
      <c r="J4" s="99"/>
      <c r="K4" s="99"/>
      <c r="L4" s="99"/>
      <c r="M4" s="62"/>
      <c r="N4" s="151">
        <f t="shared" si="0"/>
        <v>0</v>
      </c>
    </row>
    <row r="5" spans="1:18" ht="18.75" customHeight="1" x14ac:dyDescent="0.25">
      <c r="A5" s="14"/>
      <c r="B5" s="12"/>
      <c r="C5" s="26">
        <v>201</v>
      </c>
      <c r="D5" s="62"/>
      <c r="E5" s="99"/>
      <c r="F5" s="99"/>
      <c r="G5" s="99"/>
      <c r="H5" s="99"/>
      <c r="I5" s="99"/>
      <c r="J5" s="99"/>
      <c r="K5" s="99"/>
      <c r="L5" s="99"/>
      <c r="M5" s="62"/>
      <c r="N5" s="151">
        <f t="shared" si="0"/>
        <v>0</v>
      </c>
    </row>
    <row r="6" spans="1:18" ht="18.75" customHeight="1" x14ac:dyDescent="0.25">
      <c r="A6" s="14"/>
      <c r="B6" s="12"/>
      <c r="C6" s="26">
        <v>202</v>
      </c>
      <c r="D6" s="62"/>
      <c r="E6" s="99"/>
      <c r="F6" s="99"/>
      <c r="G6" s="99"/>
      <c r="H6" s="99"/>
      <c r="I6" s="99"/>
      <c r="J6" s="99"/>
      <c r="K6" s="99"/>
      <c r="L6" s="99"/>
      <c r="M6" s="62"/>
      <c r="N6" s="151">
        <f t="shared" si="0"/>
        <v>0</v>
      </c>
    </row>
    <row r="7" spans="1:18" ht="18.75" customHeight="1" x14ac:dyDescent="0.25">
      <c r="A7" s="14"/>
      <c r="B7" s="12"/>
      <c r="C7" s="26">
        <v>203</v>
      </c>
      <c r="D7" s="62"/>
      <c r="E7" s="99"/>
      <c r="F7" s="99"/>
      <c r="G7" s="99"/>
      <c r="H7" s="99"/>
      <c r="I7" s="99"/>
      <c r="J7" s="99"/>
      <c r="K7" s="99"/>
      <c r="L7" s="99"/>
      <c r="M7" s="62"/>
      <c r="N7" s="151">
        <f t="shared" si="0"/>
        <v>0</v>
      </c>
      <c r="R7" t="s">
        <v>1</v>
      </c>
    </row>
    <row r="8" spans="1:18" ht="18.75" customHeight="1" x14ac:dyDescent="0.25">
      <c r="A8" s="14"/>
      <c r="B8" s="12"/>
      <c r="C8" s="26">
        <v>204</v>
      </c>
      <c r="D8" s="62"/>
      <c r="E8" s="99"/>
      <c r="F8" s="99"/>
      <c r="G8" s="99"/>
      <c r="H8" s="99"/>
      <c r="I8" s="99"/>
      <c r="J8" s="99"/>
      <c r="K8" s="99"/>
      <c r="L8" s="99"/>
      <c r="M8" s="62"/>
      <c r="N8" s="151">
        <f t="shared" si="0"/>
        <v>0</v>
      </c>
    </row>
    <row r="9" spans="1:18" ht="18.75" customHeight="1" x14ac:dyDescent="0.25">
      <c r="A9" s="14"/>
      <c r="B9" s="12"/>
      <c r="C9" s="26">
        <v>205</v>
      </c>
      <c r="D9" s="62">
        <v>2</v>
      </c>
      <c r="E9" s="99"/>
      <c r="F9" s="99"/>
      <c r="G9" s="99"/>
      <c r="H9" s="99"/>
      <c r="I9" s="99"/>
      <c r="J9" s="99"/>
      <c r="K9" s="99"/>
      <c r="L9" s="99"/>
      <c r="M9" s="62"/>
      <c r="N9" s="151">
        <f t="shared" si="0"/>
        <v>0</v>
      </c>
    </row>
    <row r="10" spans="1:18" ht="18.75" customHeight="1" x14ac:dyDescent="0.25">
      <c r="A10" s="14"/>
      <c r="B10" s="12"/>
      <c r="C10" s="26">
        <v>206</v>
      </c>
      <c r="D10" s="62">
        <v>2</v>
      </c>
      <c r="E10" s="99"/>
      <c r="F10" s="99"/>
      <c r="G10" s="99"/>
      <c r="H10" s="99"/>
      <c r="I10" s="99"/>
      <c r="J10" s="99"/>
      <c r="K10" s="99"/>
      <c r="L10" s="99"/>
      <c r="M10" s="62"/>
      <c r="N10" s="151">
        <f t="shared" si="0"/>
        <v>0</v>
      </c>
    </row>
    <row r="11" spans="1:18" ht="18.75" customHeight="1" x14ac:dyDescent="0.25">
      <c r="A11" s="14"/>
      <c r="B11" s="12"/>
      <c r="C11" s="26">
        <v>207</v>
      </c>
      <c r="D11" s="62">
        <v>9</v>
      </c>
      <c r="E11" s="99"/>
      <c r="F11" s="99"/>
      <c r="G11" s="99"/>
      <c r="H11" s="99"/>
      <c r="I11" s="99"/>
      <c r="J11" s="99"/>
      <c r="K11" s="99"/>
      <c r="L11" s="99"/>
      <c r="M11" s="62"/>
      <c r="N11" s="151">
        <f t="shared" si="0"/>
        <v>0</v>
      </c>
    </row>
    <row r="12" spans="1:18" ht="18.75" customHeight="1" x14ac:dyDescent="0.25">
      <c r="A12" s="14"/>
      <c r="B12" s="12"/>
      <c r="C12" s="26">
        <v>208</v>
      </c>
      <c r="D12" s="62">
        <v>2</v>
      </c>
      <c r="E12" s="99"/>
      <c r="F12" s="99"/>
      <c r="G12" s="99"/>
      <c r="H12" s="99"/>
      <c r="I12" s="99"/>
      <c r="J12" s="99"/>
      <c r="K12" s="99"/>
      <c r="L12" s="99"/>
      <c r="M12" s="62"/>
      <c r="N12" s="151">
        <f t="shared" si="0"/>
        <v>0</v>
      </c>
    </row>
    <row r="13" spans="1:18" ht="18.75" customHeight="1" x14ac:dyDescent="0.25">
      <c r="A13" s="14"/>
      <c r="B13" s="12"/>
      <c r="C13" s="26">
        <v>209</v>
      </c>
      <c r="D13" s="62">
        <v>2</v>
      </c>
      <c r="E13" s="99"/>
      <c r="F13" s="99"/>
      <c r="G13" s="99"/>
      <c r="H13" s="99"/>
      <c r="I13" s="99"/>
      <c r="J13" s="99"/>
      <c r="K13" s="99"/>
      <c r="L13" s="99"/>
      <c r="M13" s="62"/>
      <c r="N13" s="151">
        <f t="shared" si="0"/>
        <v>0</v>
      </c>
    </row>
    <row r="14" spans="1:18" ht="18.75" customHeight="1" x14ac:dyDescent="0.25">
      <c r="A14" s="14"/>
      <c r="B14" s="12"/>
      <c r="C14" s="26">
        <v>301</v>
      </c>
      <c r="D14" s="62">
        <v>1</v>
      </c>
      <c r="E14" s="99"/>
      <c r="F14" s="99"/>
      <c r="G14" s="99"/>
      <c r="H14" s="99"/>
      <c r="I14" s="99"/>
      <c r="J14" s="99"/>
      <c r="K14" s="99"/>
      <c r="L14" s="99"/>
      <c r="M14" s="62"/>
      <c r="N14" s="151">
        <f t="shared" si="0"/>
        <v>0</v>
      </c>
    </row>
    <row r="15" spans="1:18" ht="18.75" customHeight="1" x14ac:dyDescent="0.25">
      <c r="A15" s="14"/>
      <c r="B15" s="12"/>
      <c r="C15" s="26">
        <v>302</v>
      </c>
      <c r="D15" s="132">
        <v>14</v>
      </c>
      <c r="E15" s="99"/>
      <c r="F15" s="99"/>
      <c r="G15" s="99"/>
      <c r="H15" s="99"/>
      <c r="I15" s="99"/>
      <c r="J15" s="99"/>
      <c r="K15" s="99"/>
      <c r="L15" s="99"/>
      <c r="M15" s="62"/>
      <c r="N15" s="151">
        <f t="shared" si="0"/>
        <v>0</v>
      </c>
    </row>
    <row r="16" spans="1:18" ht="18.75" customHeight="1" x14ac:dyDescent="0.25">
      <c r="A16" s="14"/>
      <c r="B16" s="12"/>
      <c r="C16" s="27">
        <v>303</v>
      </c>
      <c r="D16" s="133">
        <v>14</v>
      </c>
      <c r="E16" s="99"/>
      <c r="F16" s="99"/>
      <c r="G16" s="99"/>
      <c r="H16" s="99"/>
      <c r="I16" s="99"/>
      <c r="J16" s="99"/>
      <c r="K16" s="99"/>
      <c r="L16" s="99"/>
      <c r="M16" s="62"/>
      <c r="N16" s="151">
        <f t="shared" si="0"/>
        <v>0</v>
      </c>
    </row>
    <row r="17" spans="1:17" ht="18.75" customHeight="1" x14ac:dyDescent="0.25">
      <c r="A17" s="14"/>
      <c r="B17" s="12"/>
      <c r="C17" s="26">
        <v>304</v>
      </c>
      <c r="D17" s="62">
        <v>14</v>
      </c>
      <c r="E17" s="99"/>
      <c r="F17" s="99"/>
      <c r="G17" s="99"/>
      <c r="H17" s="99"/>
      <c r="I17" s="99"/>
      <c r="J17" s="99"/>
      <c r="K17" s="99"/>
      <c r="L17" s="99"/>
      <c r="M17" s="62"/>
      <c r="N17" s="151">
        <f t="shared" si="0"/>
        <v>0</v>
      </c>
    </row>
    <row r="18" spans="1:17" ht="18.75" customHeight="1" thickBot="1" x14ac:dyDescent="0.3">
      <c r="A18" s="14"/>
      <c r="B18" s="12"/>
      <c r="C18" s="28">
        <v>306</v>
      </c>
      <c r="D18" s="134">
        <v>3</v>
      </c>
      <c r="E18" s="100"/>
      <c r="F18" s="100"/>
      <c r="G18" s="100"/>
      <c r="H18" s="100"/>
      <c r="I18" s="100"/>
      <c r="J18" s="100"/>
      <c r="K18" s="100"/>
      <c r="L18" s="100"/>
      <c r="M18" s="63"/>
      <c r="N18" s="90">
        <f t="shared" si="0"/>
        <v>0</v>
      </c>
    </row>
    <row r="19" spans="1:17" ht="18.75" customHeight="1" x14ac:dyDescent="0.25">
      <c r="A19" s="14"/>
      <c r="B19" s="143"/>
      <c r="C19" s="27" t="s">
        <v>47</v>
      </c>
      <c r="D19" s="99"/>
      <c r="E19" s="99"/>
      <c r="F19" s="99"/>
      <c r="G19" s="99"/>
      <c r="H19" s="99"/>
      <c r="I19" s="99"/>
      <c r="J19" s="99"/>
      <c r="K19" s="64">
        <v>4</v>
      </c>
      <c r="L19" s="64"/>
      <c r="M19" s="64"/>
      <c r="N19" s="151">
        <f>K19*M19</f>
        <v>0</v>
      </c>
    </row>
    <row r="20" spans="1:17" ht="18.75" customHeight="1" thickBot="1" x14ac:dyDescent="0.3">
      <c r="A20" s="14"/>
      <c r="B20" s="143"/>
      <c r="C20" s="27" t="s">
        <v>44</v>
      </c>
      <c r="D20" s="62">
        <v>6</v>
      </c>
      <c r="E20" s="116"/>
      <c r="F20" s="99"/>
      <c r="G20" s="99"/>
      <c r="H20" s="99"/>
      <c r="I20" s="99"/>
      <c r="J20" s="99"/>
      <c r="K20" s="99"/>
      <c r="L20" s="99"/>
      <c r="M20" s="135"/>
      <c r="N20" s="151">
        <f>D20*M20</f>
        <v>0</v>
      </c>
    </row>
    <row r="21" spans="1:17" ht="18.75" customHeight="1" thickBot="1" x14ac:dyDescent="0.3">
      <c r="A21" s="14"/>
      <c r="B21" s="143"/>
      <c r="C21" s="27" t="s">
        <v>44</v>
      </c>
      <c r="D21" s="99"/>
      <c r="E21" s="65">
        <v>1</v>
      </c>
      <c r="F21" s="99"/>
      <c r="G21" s="99"/>
      <c r="H21" s="99"/>
      <c r="I21" s="99"/>
      <c r="J21" s="99"/>
      <c r="K21" s="99"/>
      <c r="L21" s="116"/>
      <c r="M21" s="130"/>
      <c r="N21" s="89">
        <f>E21*M21</f>
        <v>0</v>
      </c>
    </row>
    <row r="22" spans="1:17" ht="18.75" customHeight="1" x14ac:dyDescent="0.25">
      <c r="A22" s="14"/>
      <c r="B22" s="143"/>
      <c r="C22" s="27" t="s">
        <v>49</v>
      </c>
      <c r="D22" s="99"/>
      <c r="E22" s="65">
        <v>2</v>
      </c>
      <c r="F22" s="99"/>
      <c r="G22" s="99"/>
      <c r="H22" s="99"/>
      <c r="I22" s="99"/>
      <c r="J22" s="99"/>
      <c r="K22" s="99"/>
      <c r="L22" s="99"/>
      <c r="M22" s="154"/>
      <c r="N22" s="90">
        <f>E22*M22</f>
        <v>0</v>
      </c>
    </row>
    <row r="23" spans="1:17" ht="18.75" customHeight="1" x14ac:dyDescent="0.25">
      <c r="A23" s="14"/>
      <c r="B23" s="143"/>
      <c r="C23" s="27" t="s">
        <v>48</v>
      </c>
      <c r="D23" s="62">
        <v>1</v>
      </c>
      <c r="E23" s="99"/>
      <c r="F23" s="99"/>
      <c r="G23" s="99"/>
      <c r="H23" s="99"/>
      <c r="I23" s="99"/>
      <c r="J23" s="99"/>
      <c r="K23" s="99"/>
      <c r="L23" s="99"/>
      <c r="M23" s="62"/>
      <c r="N23" s="151">
        <f>D23*M23</f>
        <v>0</v>
      </c>
    </row>
    <row r="24" spans="1:17" ht="18.75" customHeight="1" thickBot="1" x14ac:dyDescent="0.3">
      <c r="A24" s="14"/>
      <c r="B24" s="144"/>
      <c r="C24" s="29" t="s">
        <v>46</v>
      </c>
      <c r="D24" s="116"/>
      <c r="E24" s="116"/>
      <c r="F24" s="116"/>
      <c r="G24" s="116"/>
      <c r="H24" s="116"/>
      <c r="I24" s="116"/>
      <c r="J24" s="116"/>
      <c r="K24" s="66">
        <v>12</v>
      </c>
      <c r="L24" s="66"/>
      <c r="M24" s="66"/>
      <c r="N24" s="90">
        <f>K24*M24</f>
        <v>0</v>
      </c>
      <c r="Q24" t="s">
        <v>1</v>
      </c>
    </row>
    <row r="25" spans="1:17" ht="18.75" customHeight="1" x14ac:dyDescent="0.25">
      <c r="A25" s="14"/>
      <c r="B25" s="145" t="s">
        <v>12</v>
      </c>
      <c r="C25" s="25" t="s">
        <v>17</v>
      </c>
      <c r="D25" s="122"/>
      <c r="E25" s="122"/>
      <c r="F25" s="122"/>
      <c r="G25" s="121">
        <v>1</v>
      </c>
      <c r="H25" s="104"/>
      <c r="I25" s="104"/>
      <c r="J25" s="104"/>
      <c r="K25" s="98"/>
      <c r="L25" s="98"/>
      <c r="M25" s="67"/>
      <c r="N25" s="91">
        <f>G25*M25</f>
        <v>0</v>
      </c>
    </row>
    <row r="26" spans="1:17" ht="15.75" thickBot="1" x14ac:dyDescent="0.3">
      <c r="A26" s="14"/>
      <c r="B26" s="146"/>
      <c r="C26" s="28" t="s">
        <v>15</v>
      </c>
      <c r="D26" s="101"/>
      <c r="E26" s="101"/>
      <c r="F26" s="101"/>
      <c r="G26" s="68">
        <v>37</v>
      </c>
      <c r="H26" s="106"/>
      <c r="I26" s="106"/>
      <c r="J26" s="106"/>
      <c r="K26" s="101"/>
      <c r="L26" s="101"/>
      <c r="M26" s="68"/>
      <c r="N26" s="92">
        <f>G26*M26</f>
        <v>0</v>
      </c>
    </row>
    <row r="27" spans="1:17" x14ac:dyDescent="0.25">
      <c r="A27" s="14"/>
      <c r="B27" s="146"/>
      <c r="C27" s="30" t="s">
        <v>5</v>
      </c>
      <c r="D27" s="116"/>
      <c r="E27" s="128">
        <v>2</v>
      </c>
      <c r="F27" s="116"/>
      <c r="G27" s="116"/>
      <c r="H27" s="102"/>
      <c r="I27" s="102"/>
      <c r="J27" s="102"/>
      <c r="K27" s="102"/>
      <c r="L27" s="102"/>
      <c r="M27" s="69"/>
      <c r="N27" s="93">
        <f>E27*M37</f>
        <v>0</v>
      </c>
    </row>
    <row r="28" spans="1:17" x14ac:dyDescent="0.25">
      <c r="A28" s="14"/>
      <c r="B28" s="146"/>
      <c r="C28" s="31" t="s">
        <v>34</v>
      </c>
      <c r="D28" s="110"/>
      <c r="E28" s="110"/>
      <c r="F28" s="125">
        <v>6</v>
      </c>
      <c r="G28" s="110"/>
      <c r="H28" s="103"/>
      <c r="I28" s="103"/>
      <c r="J28" s="103"/>
      <c r="K28" s="103"/>
      <c r="L28" s="103"/>
      <c r="M28" s="70"/>
      <c r="N28" s="151">
        <f>F28*M28</f>
        <v>0</v>
      </c>
    </row>
    <row r="29" spans="1:17" x14ac:dyDescent="0.25">
      <c r="A29" s="14"/>
      <c r="B29" s="146"/>
      <c r="C29" s="32" t="s">
        <v>33</v>
      </c>
      <c r="D29" s="110"/>
      <c r="E29" s="110"/>
      <c r="F29" s="125">
        <v>3</v>
      </c>
      <c r="G29" s="110"/>
      <c r="H29" s="103"/>
      <c r="I29" s="103"/>
      <c r="J29" s="103"/>
      <c r="K29" s="103"/>
      <c r="L29" s="103"/>
      <c r="M29" s="70"/>
      <c r="N29" s="89">
        <f>F29*M29</f>
        <v>0</v>
      </c>
    </row>
    <row r="30" spans="1:17" x14ac:dyDescent="0.25">
      <c r="A30" s="14"/>
      <c r="B30" s="146"/>
      <c r="C30" s="32" t="s">
        <v>24</v>
      </c>
      <c r="D30" s="110"/>
      <c r="E30" s="110"/>
      <c r="F30" s="125">
        <v>5</v>
      </c>
      <c r="G30" s="110"/>
      <c r="H30" s="103"/>
      <c r="I30" s="103"/>
      <c r="J30" s="103"/>
      <c r="K30" s="103"/>
      <c r="L30" s="103"/>
      <c r="M30" s="70"/>
      <c r="N30" s="151">
        <f>F30*M30</f>
        <v>0</v>
      </c>
    </row>
    <row r="31" spans="1:17" x14ac:dyDescent="0.25">
      <c r="A31" s="14"/>
      <c r="B31" s="146"/>
      <c r="C31" s="33" t="s">
        <v>40</v>
      </c>
      <c r="D31" s="110"/>
      <c r="E31" s="110"/>
      <c r="F31" s="125"/>
      <c r="G31" s="110"/>
      <c r="H31" s="103"/>
      <c r="I31" s="120">
        <v>2</v>
      </c>
      <c r="J31" s="103"/>
      <c r="K31" s="103"/>
      <c r="L31" s="103"/>
      <c r="M31" s="71"/>
      <c r="N31" s="89">
        <f>I31*M31</f>
        <v>0</v>
      </c>
    </row>
    <row r="32" spans="1:17" x14ac:dyDescent="0.25">
      <c r="A32" s="14"/>
      <c r="B32" s="146"/>
      <c r="C32" s="34"/>
      <c r="D32" s="110"/>
      <c r="E32" s="110"/>
      <c r="F32" s="125"/>
      <c r="G32" s="110"/>
      <c r="H32" s="103"/>
      <c r="I32" s="103"/>
      <c r="J32" s="118">
        <v>1</v>
      </c>
      <c r="K32" s="103"/>
      <c r="L32" s="103"/>
      <c r="M32" s="72"/>
      <c r="N32" s="90">
        <f>J32*M32</f>
        <v>0</v>
      </c>
    </row>
    <row r="33" spans="1:14" x14ac:dyDescent="0.25">
      <c r="A33" s="14"/>
      <c r="B33" s="146"/>
      <c r="C33" s="35" t="s">
        <v>35</v>
      </c>
      <c r="D33" s="110"/>
      <c r="E33" s="110"/>
      <c r="F33" s="110"/>
      <c r="G33" s="110"/>
      <c r="H33" s="103"/>
      <c r="I33" s="120">
        <v>4</v>
      </c>
      <c r="J33" s="103"/>
      <c r="K33" s="103"/>
      <c r="L33" s="103"/>
      <c r="M33" s="73"/>
      <c r="N33" s="151">
        <f>I33*M33</f>
        <v>0</v>
      </c>
    </row>
    <row r="34" spans="1:14" x14ac:dyDescent="0.25">
      <c r="A34" s="14"/>
      <c r="B34" s="146"/>
      <c r="C34" s="35" t="s">
        <v>43</v>
      </c>
      <c r="D34" s="135">
        <v>6</v>
      </c>
      <c r="E34" s="110"/>
      <c r="F34" s="110"/>
      <c r="G34" s="110"/>
      <c r="H34" s="103"/>
      <c r="I34" s="103"/>
      <c r="J34" s="103"/>
      <c r="K34" s="103"/>
      <c r="L34" s="103"/>
      <c r="M34" s="62"/>
      <c r="N34" s="89">
        <f>D34*M34</f>
        <v>0</v>
      </c>
    </row>
    <row r="35" spans="1:14" x14ac:dyDescent="0.25">
      <c r="A35" s="14"/>
      <c r="B35" s="146"/>
      <c r="C35" s="36" t="s">
        <v>42</v>
      </c>
      <c r="D35" s="62">
        <v>5</v>
      </c>
      <c r="E35" s="99"/>
      <c r="F35" s="99"/>
      <c r="G35" s="99"/>
      <c r="H35" s="99"/>
      <c r="I35" s="99"/>
      <c r="J35" s="99"/>
      <c r="K35" s="99"/>
      <c r="L35" s="99"/>
      <c r="M35" s="62"/>
      <c r="N35" s="151">
        <f>D35*M35</f>
        <v>0</v>
      </c>
    </row>
    <row r="36" spans="1:14" ht="15.75" thickBot="1" x14ac:dyDescent="0.3">
      <c r="A36" s="14"/>
      <c r="B36" s="146"/>
      <c r="C36" s="36" t="s">
        <v>45</v>
      </c>
      <c r="D36" s="62">
        <v>6</v>
      </c>
      <c r="E36" s="99"/>
      <c r="F36" s="99"/>
      <c r="G36" s="99"/>
      <c r="H36" s="99"/>
      <c r="I36" s="99"/>
      <c r="J36" s="99"/>
      <c r="K36" s="99"/>
      <c r="L36" s="99"/>
      <c r="M36" s="62"/>
      <c r="N36" s="89">
        <f>D36*M36</f>
        <v>0</v>
      </c>
    </row>
    <row r="37" spans="1:14" ht="18.75" customHeight="1" x14ac:dyDescent="0.25">
      <c r="A37" s="14"/>
      <c r="B37" s="147" t="s">
        <v>13</v>
      </c>
      <c r="C37" s="37" t="s">
        <v>5</v>
      </c>
      <c r="D37" s="122"/>
      <c r="E37" s="65">
        <v>10</v>
      </c>
      <c r="F37" s="122"/>
      <c r="G37" s="122"/>
      <c r="H37" s="104"/>
      <c r="I37" s="104"/>
      <c r="J37" s="104"/>
      <c r="K37" s="104"/>
      <c r="L37" s="98"/>
      <c r="M37" s="74"/>
      <c r="N37" s="93">
        <f>E37*M40</f>
        <v>0</v>
      </c>
    </row>
    <row r="38" spans="1:14" ht="18.75" customHeight="1" thickBot="1" x14ac:dyDescent="0.3">
      <c r="A38" s="14"/>
      <c r="B38" s="144"/>
      <c r="C38" s="38" t="s">
        <v>41</v>
      </c>
      <c r="D38" s="101"/>
      <c r="E38" s="101"/>
      <c r="F38" s="126">
        <v>7</v>
      </c>
      <c r="G38" s="101"/>
      <c r="H38" s="101"/>
      <c r="I38" s="101"/>
      <c r="J38" s="101"/>
      <c r="K38" s="101"/>
      <c r="L38" s="105"/>
      <c r="M38" s="75"/>
      <c r="N38" s="94">
        <f>F38*M38</f>
        <v>0</v>
      </c>
    </row>
    <row r="39" spans="1:14" ht="18.75" customHeight="1" thickBot="1" x14ac:dyDescent="0.3">
      <c r="A39" s="14"/>
      <c r="B39" s="148" t="s">
        <v>14</v>
      </c>
      <c r="C39" s="39" t="s">
        <v>41</v>
      </c>
      <c r="D39" s="122"/>
      <c r="E39" s="122"/>
      <c r="F39" s="127">
        <v>9</v>
      </c>
      <c r="G39" s="122"/>
      <c r="H39" s="104"/>
      <c r="I39" s="104"/>
      <c r="J39" s="104"/>
      <c r="K39" s="104"/>
      <c r="L39" s="104"/>
      <c r="M39" s="153"/>
      <c r="N39" s="91">
        <f>F39*M39</f>
        <v>0</v>
      </c>
    </row>
    <row r="40" spans="1:14" ht="15.75" thickBot="1" x14ac:dyDescent="0.3">
      <c r="A40" s="150"/>
      <c r="B40" s="149"/>
      <c r="C40" s="38" t="s">
        <v>5</v>
      </c>
      <c r="D40" s="101"/>
      <c r="E40" s="129">
        <v>6</v>
      </c>
      <c r="F40" s="101"/>
      <c r="G40" s="101"/>
      <c r="H40" s="106"/>
      <c r="I40" s="106"/>
      <c r="J40" s="106"/>
      <c r="K40" s="106"/>
      <c r="L40" s="106"/>
      <c r="M40" s="152"/>
      <c r="N40" s="92">
        <f>E40*M41</f>
        <v>0</v>
      </c>
    </row>
    <row r="41" spans="1:14" s="1" customFormat="1" ht="18.75" customHeight="1" x14ac:dyDescent="0.25">
      <c r="A41" s="3" t="s">
        <v>18</v>
      </c>
      <c r="B41" s="15" t="s">
        <v>6</v>
      </c>
      <c r="C41" s="40">
        <v>110</v>
      </c>
      <c r="D41" s="61">
        <v>11</v>
      </c>
      <c r="E41" s="98"/>
      <c r="F41" s="98"/>
      <c r="G41" s="123"/>
      <c r="H41" s="107"/>
      <c r="I41" s="107"/>
      <c r="J41" s="107"/>
      <c r="K41" s="107"/>
      <c r="L41" s="107"/>
      <c r="M41" s="61"/>
      <c r="N41" s="155">
        <f>D41*M41</f>
        <v>0</v>
      </c>
    </row>
    <row r="42" spans="1:14" x14ac:dyDescent="0.25">
      <c r="A42" s="4"/>
      <c r="B42" s="16"/>
      <c r="C42" s="41">
        <v>112</v>
      </c>
      <c r="D42" s="62">
        <v>12</v>
      </c>
      <c r="E42" s="99"/>
      <c r="F42" s="99"/>
      <c r="G42" s="99"/>
      <c r="H42" s="108"/>
      <c r="I42" s="108"/>
      <c r="J42" s="108"/>
      <c r="K42" s="108"/>
      <c r="L42" s="108"/>
      <c r="M42" s="62"/>
      <c r="N42" s="90">
        <f>D42*M42</f>
        <v>0</v>
      </c>
    </row>
    <row r="43" spans="1:14" x14ac:dyDescent="0.25">
      <c r="A43" s="4"/>
      <c r="B43" s="16"/>
      <c r="C43" s="41">
        <v>113</v>
      </c>
      <c r="D43" s="62">
        <v>12</v>
      </c>
      <c r="E43" s="99"/>
      <c r="F43" s="99"/>
      <c r="G43" s="99"/>
      <c r="H43" s="109"/>
      <c r="I43" s="109"/>
      <c r="J43" s="109"/>
      <c r="K43" s="109"/>
      <c r="L43" s="109"/>
      <c r="M43" s="62"/>
      <c r="N43" s="90">
        <f>D43*M43</f>
        <v>0</v>
      </c>
    </row>
    <row r="44" spans="1:14" x14ac:dyDescent="0.25">
      <c r="A44" s="4"/>
      <c r="B44" s="16"/>
      <c r="C44" s="41">
        <v>114</v>
      </c>
      <c r="D44" s="62">
        <v>10</v>
      </c>
      <c r="E44" s="99"/>
      <c r="F44" s="99"/>
      <c r="G44" s="99"/>
      <c r="H44" s="109"/>
      <c r="I44" s="109"/>
      <c r="J44" s="109"/>
      <c r="K44" s="109"/>
      <c r="L44" s="109"/>
      <c r="M44" s="62"/>
      <c r="N44" s="90">
        <f>D44*M44</f>
        <v>0</v>
      </c>
    </row>
    <row r="45" spans="1:14" x14ac:dyDescent="0.25">
      <c r="A45" s="4"/>
      <c r="B45" s="16"/>
      <c r="C45" s="41">
        <v>118</v>
      </c>
      <c r="D45" s="135">
        <v>4</v>
      </c>
      <c r="E45" s="110"/>
      <c r="F45" s="110"/>
      <c r="G45" s="110"/>
      <c r="H45" s="103"/>
      <c r="I45" s="103"/>
      <c r="J45" s="103"/>
      <c r="K45" s="103"/>
      <c r="L45" s="103"/>
      <c r="M45" s="62"/>
      <c r="N45" s="90">
        <f>D45*M45</f>
        <v>0</v>
      </c>
    </row>
    <row r="46" spans="1:14" ht="15.75" thickBot="1" x14ac:dyDescent="0.3">
      <c r="A46" s="4"/>
      <c r="B46" s="16"/>
      <c r="C46" s="42" t="s">
        <v>5</v>
      </c>
      <c r="D46" s="136">
        <v>0</v>
      </c>
      <c r="E46" s="130">
        <v>10</v>
      </c>
      <c r="F46" s="110"/>
      <c r="G46" s="110"/>
      <c r="H46" s="110"/>
      <c r="I46" s="110"/>
      <c r="J46" s="110"/>
      <c r="K46" s="110"/>
      <c r="L46" s="110"/>
      <c r="M46" s="76"/>
      <c r="N46" s="90">
        <f>E46*M46</f>
        <v>0</v>
      </c>
    </row>
    <row r="47" spans="1:14" ht="15.75" thickBot="1" x14ac:dyDescent="0.3">
      <c r="A47" s="4"/>
      <c r="B47" s="17"/>
      <c r="C47" s="43" t="s">
        <v>21</v>
      </c>
      <c r="D47" s="137"/>
      <c r="E47" s="101"/>
      <c r="F47" s="126">
        <v>16</v>
      </c>
      <c r="G47" s="101"/>
      <c r="H47" s="106"/>
      <c r="I47" s="106"/>
      <c r="J47" s="106"/>
      <c r="K47" s="106"/>
      <c r="L47" s="106"/>
      <c r="M47" s="77"/>
      <c r="N47" s="92">
        <f>F47*M47</f>
        <v>0</v>
      </c>
    </row>
    <row r="48" spans="1:14" x14ac:dyDescent="0.25">
      <c r="A48" s="4"/>
      <c r="B48" s="16" t="s">
        <v>7</v>
      </c>
      <c r="C48" s="44">
        <v>309</v>
      </c>
      <c r="D48" s="138">
        <v>4</v>
      </c>
      <c r="E48" s="116"/>
      <c r="F48" s="116"/>
      <c r="G48" s="116"/>
      <c r="H48" s="102"/>
      <c r="I48" s="102"/>
      <c r="J48" s="102"/>
      <c r="K48" s="102"/>
      <c r="L48" s="102"/>
      <c r="M48" s="78"/>
      <c r="N48" s="89">
        <f t="shared" ref="N48:N54" si="1">D48*M48</f>
        <v>0</v>
      </c>
    </row>
    <row r="49" spans="1:14" x14ac:dyDescent="0.25">
      <c r="A49" s="4"/>
      <c r="B49" s="16"/>
      <c r="C49" s="41">
        <v>308</v>
      </c>
      <c r="D49" s="135">
        <v>3</v>
      </c>
      <c r="E49" s="110"/>
      <c r="F49" s="110"/>
      <c r="G49" s="110"/>
      <c r="H49" s="103"/>
      <c r="I49" s="103"/>
      <c r="J49" s="103"/>
      <c r="K49" s="103"/>
      <c r="L49" s="103"/>
      <c r="M49" s="62"/>
      <c r="N49" s="90">
        <f t="shared" si="1"/>
        <v>0</v>
      </c>
    </row>
    <row r="50" spans="1:14" x14ac:dyDescent="0.25">
      <c r="A50" s="4"/>
      <c r="B50" s="16"/>
      <c r="C50" s="42">
        <v>307</v>
      </c>
      <c r="D50" s="135">
        <v>1</v>
      </c>
      <c r="E50" s="110"/>
      <c r="F50" s="110"/>
      <c r="G50" s="110"/>
      <c r="H50" s="103"/>
      <c r="I50" s="103"/>
      <c r="J50" s="103"/>
      <c r="K50" s="103"/>
      <c r="L50" s="103"/>
      <c r="M50" s="62"/>
      <c r="N50" s="90">
        <f t="shared" si="1"/>
        <v>0</v>
      </c>
    </row>
    <row r="51" spans="1:14" ht="15.75" thickBot="1" x14ac:dyDescent="0.3">
      <c r="A51" s="4"/>
      <c r="B51" s="18"/>
      <c r="C51" s="28"/>
      <c r="D51" s="63">
        <v>4</v>
      </c>
      <c r="E51" s="101"/>
      <c r="F51" s="101"/>
      <c r="G51" s="101"/>
      <c r="H51" s="106"/>
      <c r="I51" s="106"/>
      <c r="J51" s="106"/>
      <c r="K51" s="106"/>
      <c r="L51" s="106"/>
      <c r="M51" s="63"/>
      <c r="N51" s="92">
        <f t="shared" si="1"/>
        <v>0</v>
      </c>
    </row>
    <row r="52" spans="1:14" ht="15.75" thickBot="1" x14ac:dyDescent="0.3">
      <c r="A52" s="4"/>
      <c r="B52" s="18"/>
      <c r="C52" s="28"/>
      <c r="D52" s="139">
        <v>1</v>
      </c>
      <c r="E52" s="101"/>
      <c r="F52" s="101"/>
      <c r="G52" s="101"/>
      <c r="H52" s="106"/>
      <c r="I52" s="106"/>
      <c r="J52" s="106"/>
      <c r="K52" s="106"/>
      <c r="L52" s="106"/>
      <c r="M52" s="63"/>
      <c r="N52" s="92">
        <f t="shared" si="1"/>
        <v>0</v>
      </c>
    </row>
    <row r="53" spans="1:14" ht="15.75" thickBot="1" x14ac:dyDescent="0.3">
      <c r="A53" s="4"/>
      <c r="B53" s="18"/>
      <c r="C53" s="28"/>
      <c r="D53" s="139">
        <v>0</v>
      </c>
      <c r="E53" s="101"/>
      <c r="F53" s="101"/>
      <c r="G53" s="101"/>
      <c r="H53" s="106"/>
      <c r="I53" s="106"/>
      <c r="J53" s="106"/>
      <c r="K53" s="106"/>
      <c r="L53" s="106"/>
      <c r="M53" s="63"/>
      <c r="N53" s="92">
        <f t="shared" si="1"/>
        <v>0</v>
      </c>
    </row>
    <row r="54" spans="1:14" x14ac:dyDescent="0.25">
      <c r="A54" s="4"/>
      <c r="B54" s="18"/>
      <c r="C54" s="45" t="s">
        <v>53</v>
      </c>
      <c r="D54" s="140">
        <v>1</v>
      </c>
      <c r="E54" s="122"/>
      <c r="F54" s="122"/>
      <c r="G54" s="122"/>
      <c r="H54" s="104"/>
      <c r="I54" s="104"/>
      <c r="J54" s="104"/>
      <c r="K54" s="104"/>
      <c r="L54" s="104"/>
      <c r="M54" s="61"/>
      <c r="N54" s="91">
        <f t="shared" si="1"/>
        <v>0</v>
      </c>
    </row>
    <row r="55" spans="1:14" x14ac:dyDescent="0.25">
      <c r="A55" s="4"/>
      <c r="B55" s="18"/>
      <c r="C55" s="46" t="s">
        <v>5</v>
      </c>
      <c r="D55" s="135"/>
      <c r="E55" s="130">
        <v>9</v>
      </c>
      <c r="F55" s="110"/>
      <c r="G55" s="110"/>
      <c r="H55" s="103"/>
      <c r="I55" s="103"/>
      <c r="J55" s="103"/>
      <c r="K55" s="103"/>
      <c r="L55" s="103"/>
      <c r="M55" s="79"/>
      <c r="N55" s="151">
        <f>E55*M55</f>
        <v>0</v>
      </c>
    </row>
    <row r="56" spans="1:14" x14ac:dyDescent="0.25">
      <c r="A56" s="4"/>
      <c r="B56" s="18"/>
      <c r="C56" s="47" t="s">
        <v>25</v>
      </c>
      <c r="D56" s="62"/>
      <c r="E56" s="99"/>
      <c r="F56" s="80">
        <v>10</v>
      </c>
      <c r="G56" s="99"/>
      <c r="H56" s="99"/>
      <c r="I56" s="99"/>
      <c r="J56" s="99"/>
      <c r="K56" s="99"/>
      <c r="L56" s="99"/>
      <c r="M56" s="80"/>
      <c r="N56" s="89">
        <f>F56*M56</f>
        <v>0</v>
      </c>
    </row>
    <row r="57" spans="1:14" ht="15.75" thickBot="1" x14ac:dyDescent="0.3">
      <c r="A57" s="4"/>
      <c r="B57" s="18"/>
      <c r="C57" s="48" t="s">
        <v>32</v>
      </c>
      <c r="D57" s="63"/>
      <c r="E57" s="101"/>
      <c r="F57" s="101"/>
      <c r="G57" s="101"/>
      <c r="H57" s="81">
        <v>4</v>
      </c>
      <c r="I57" s="106"/>
      <c r="J57" s="106"/>
      <c r="K57" s="106"/>
      <c r="L57" s="106"/>
      <c r="M57" s="81"/>
      <c r="N57" s="92">
        <f>H57*M57</f>
        <v>0</v>
      </c>
    </row>
    <row r="58" spans="1:14" x14ac:dyDescent="0.25">
      <c r="A58" s="4"/>
      <c r="B58" s="15" t="s">
        <v>9</v>
      </c>
      <c r="C58" s="44">
        <v>222</v>
      </c>
      <c r="D58" s="138">
        <v>16</v>
      </c>
      <c r="E58" s="116"/>
      <c r="F58" s="116"/>
      <c r="G58" s="116"/>
      <c r="H58" s="102"/>
      <c r="I58" s="102"/>
      <c r="J58" s="102"/>
      <c r="K58" s="102"/>
      <c r="L58" s="102"/>
      <c r="M58" s="78"/>
      <c r="N58" s="89">
        <f t="shared" ref="N58:N71" si="2">D58*M58</f>
        <v>0</v>
      </c>
    </row>
    <row r="59" spans="1:14" x14ac:dyDescent="0.25">
      <c r="A59" s="4"/>
      <c r="B59" s="16"/>
      <c r="C59" s="41">
        <v>223</v>
      </c>
      <c r="D59" s="135">
        <v>6</v>
      </c>
      <c r="E59" s="110"/>
      <c r="F59" s="110"/>
      <c r="G59" s="110"/>
      <c r="H59" s="103"/>
      <c r="I59" s="103"/>
      <c r="J59" s="103"/>
      <c r="K59" s="103"/>
      <c r="L59" s="103"/>
      <c r="M59" s="62"/>
      <c r="N59" s="90">
        <f t="shared" si="2"/>
        <v>0</v>
      </c>
    </row>
    <row r="60" spans="1:14" x14ac:dyDescent="0.25">
      <c r="A60" s="4"/>
      <c r="B60" s="16"/>
      <c r="C60" s="41">
        <v>221</v>
      </c>
      <c r="D60" s="135">
        <v>4</v>
      </c>
      <c r="E60" s="110"/>
      <c r="F60" s="110"/>
      <c r="G60" s="110"/>
      <c r="H60" s="103"/>
      <c r="I60" s="103"/>
      <c r="J60" s="103"/>
      <c r="K60" s="103"/>
      <c r="L60" s="103"/>
      <c r="M60" s="62"/>
      <c r="N60" s="90">
        <f t="shared" si="2"/>
        <v>0</v>
      </c>
    </row>
    <row r="61" spans="1:14" x14ac:dyDescent="0.25">
      <c r="A61" s="4"/>
      <c r="B61" s="16"/>
      <c r="C61" s="41">
        <v>220</v>
      </c>
      <c r="D61" s="135">
        <v>2</v>
      </c>
      <c r="E61" s="110"/>
      <c r="F61" s="110"/>
      <c r="G61" s="110"/>
      <c r="H61" s="103"/>
      <c r="I61" s="103"/>
      <c r="J61" s="103"/>
      <c r="K61" s="103"/>
      <c r="L61" s="103"/>
      <c r="M61" s="62"/>
      <c r="N61" s="90">
        <f t="shared" si="2"/>
        <v>0</v>
      </c>
    </row>
    <row r="62" spans="1:14" x14ac:dyDescent="0.25">
      <c r="A62" s="4"/>
      <c r="B62" s="16"/>
      <c r="C62" s="41">
        <v>219</v>
      </c>
      <c r="D62" s="135">
        <v>2</v>
      </c>
      <c r="E62" s="110"/>
      <c r="F62" s="110"/>
      <c r="G62" s="110"/>
      <c r="H62" s="103"/>
      <c r="I62" s="103"/>
      <c r="J62" s="103"/>
      <c r="K62" s="103"/>
      <c r="L62" s="103"/>
      <c r="M62" s="62"/>
      <c r="N62" s="90">
        <f t="shared" si="2"/>
        <v>0</v>
      </c>
    </row>
    <row r="63" spans="1:14" x14ac:dyDescent="0.25">
      <c r="A63" s="4"/>
      <c r="B63" s="16"/>
      <c r="C63" s="41">
        <v>210</v>
      </c>
      <c r="D63" s="135">
        <v>1</v>
      </c>
      <c r="E63" s="110"/>
      <c r="F63" s="110"/>
      <c r="G63" s="110"/>
      <c r="H63" s="103"/>
      <c r="I63" s="103"/>
      <c r="J63" s="103"/>
      <c r="K63" s="103"/>
      <c r="L63" s="103"/>
      <c r="M63" s="62"/>
      <c r="N63" s="90">
        <f t="shared" si="2"/>
        <v>0</v>
      </c>
    </row>
    <row r="64" spans="1:14" x14ac:dyDescent="0.25">
      <c r="A64" s="4"/>
      <c r="B64" s="16"/>
      <c r="C64" s="41">
        <v>211</v>
      </c>
      <c r="D64" s="135">
        <v>2</v>
      </c>
      <c r="E64" s="110"/>
      <c r="F64" s="110"/>
      <c r="G64" s="110"/>
      <c r="H64" s="103"/>
      <c r="I64" s="103"/>
      <c r="J64" s="103"/>
      <c r="K64" s="103"/>
      <c r="L64" s="103"/>
      <c r="M64" s="62"/>
      <c r="N64" s="90">
        <f t="shared" si="2"/>
        <v>0</v>
      </c>
    </row>
    <row r="65" spans="1:14" x14ac:dyDescent="0.25">
      <c r="A65" s="4"/>
      <c r="B65" s="16"/>
      <c r="C65" s="41">
        <v>212</v>
      </c>
      <c r="D65" s="135">
        <v>8</v>
      </c>
      <c r="E65" s="110"/>
      <c r="F65" s="110"/>
      <c r="G65" s="110"/>
      <c r="H65" s="103"/>
      <c r="I65" s="103"/>
      <c r="J65" s="103"/>
      <c r="K65" s="103"/>
      <c r="L65" s="103"/>
      <c r="M65" s="62"/>
      <c r="N65" s="90">
        <f t="shared" si="2"/>
        <v>0</v>
      </c>
    </row>
    <row r="66" spans="1:14" x14ac:dyDescent="0.25">
      <c r="A66" s="4"/>
      <c r="B66" s="16"/>
      <c r="C66" s="41">
        <v>213</v>
      </c>
      <c r="D66" s="135">
        <v>8</v>
      </c>
      <c r="E66" s="110"/>
      <c r="F66" s="110"/>
      <c r="G66" s="110"/>
      <c r="H66" s="103"/>
      <c r="I66" s="103"/>
      <c r="J66" s="103"/>
      <c r="K66" s="103"/>
      <c r="L66" s="103"/>
      <c r="M66" s="62"/>
      <c r="N66" s="90">
        <f t="shared" si="2"/>
        <v>0</v>
      </c>
    </row>
    <row r="67" spans="1:14" x14ac:dyDescent="0.25">
      <c r="A67" s="4"/>
      <c r="B67" s="16"/>
      <c r="C67" s="41">
        <v>214</v>
      </c>
      <c r="D67" s="135">
        <v>2</v>
      </c>
      <c r="E67" s="110"/>
      <c r="F67" s="110"/>
      <c r="G67" s="110"/>
      <c r="H67" s="103"/>
      <c r="I67" s="103"/>
      <c r="J67" s="103"/>
      <c r="K67" s="103"/>
      <c r="L67" s="103"/>
      <c r="M67" s="62"/>
      <c r="N67" s="90">
        <f t="shared" si="2"/>
        <v>0</v>
      </c>
    </row>
    <row r="68" spans="1:14" x14ac:dyDescent="0.25">
      <c r="A68" s="4"/>
      <c r="B68" s="16"/>
      <c r="C68" s="41">
        <v>215</v>
      </c>
      <c r="D68" s="135">
        <v>2</v>
      </c>
      <c r="E68" s="110"/>
      <c r="F68" s="110"/>
      <c r="G68" s="110"/>
      <c r="H68" s="103"/>
      <c r="I68" s="103"/>
      <c r="J68" s="103"/>
      <c r="K68" s="103"/>
      <c r="L68" s="103"/>
      <c r="M68" s="62"/>
      <c r="N68" s="90">
        <f t="shared" si="2"/>
        <v>0</v>
      </c>
    </row>
    <row r="69" spans="1:14" x14ac:dyDescent="0.25">
      <c r="A69" s="4"/>
      <c r="B69" s="16"/>
      <c r="C69" s="41">
        <v>216</v>
      </c>
      <c r="D69" s="135">
        <v>1</v>
      </c>
      <c r="E69" s="110"/>
      <c r="F69" s="110"/>
      <c r="G69" s="110"/>
      <c r="H69" s="103"/>
      <c r="I69" s="103"/>
      <c r="J69" s="103"/>
      <c r="K69" s="103"/>
      <c r="L69" s="103"/>
      <c r="M69" s="62"/>
      <c r="N69" s="90">
        <f t="shared" si="2"/>
        <v>0</v>
      </c>
    </row>
    <row r="70" spans="1:14" x14ac:dyDescent="0.25">
      <c r="A70" s="4"/>
      <c r="B70" s="16"/>
      <c r="C70" s="41">
        <v>217</v>
      </c>
      <c r="D70" s="135">
        <v>5</v>
      </c>
      <c r="E70" s="110"/>
      <c r="F70" s="110"/>
      <c r="G70" s="110"/>
      <c r="H70" s="103"/>
      <c r="I70" s="103"/>
      <c r="J70" s="103"/>
      <c r="K70" s="103"/>
      <c r="L70" s="103"/>
      <c r="M70" s="62"/>
      <c r="N70" s="90">
        <f t="shared" si="2"/>
        <v>0</v>
      </c>
    </row>
    <row r="71" spans="1:14" x14ac:dyDescent="0.25">
      <c r="A71" s="4"/>
      <c r="B71" s="16"/>
      <c r="C71" s="41">
        <v>218</v>
      </c>
      <c r="D71" s="135">
        <v>2</v>
      </c>
      <c r="E71" s="110"/>
      <c r="F71" s="110"/>
      <c r="G71" s="110"/>
      <c r="H71" s="103"/>
      <c r="I71" s="103"/>
      <c r="J71" s="103"/>
      <c r="K71" s="103"/>
      <c r="L71" s="103"/>
      <c r="M71" s="62"/>
      <c r="N71" s="90">
        <f t="shared" si="2"/>
        <v>0</v>
      </c>
    </row>
    <row r="72" spans="1:14" x14ac:dyDescent="0.25">
      <c r="A72" s="4"/>
      <c r="B72" s="16"/>
      <c r="C72" s="42" t="s">
        <v>8</v>
      </c>
      <c r="D72" s="141">
        <v>0</v>
      </c>
      <c r="E72" s="130">
        <v>11</v>
      </c>
      <c r="F72" s="110"/>
      <c r="G72" s="110"/>
      <c r="H72" s="103"/>
      <c r="I72" s="103"/>
      <c r="J72" s="103"/>
      <c r="K72" s="103"/>
      <c r="L72" s="103"/>
      <c r="M72" s="82"/>
      <c r="N72" s="90">
        <f>E72*M72</f>
        <v>0</v>
      </c>
    </row>
    <row r="73" spans="1:14" ht="18.75" customHeight="1" x14ac:dyDescent="0.25">
      <c r="A73" s="4"/>
      <c r="B73" s="18"/>
      <c r="C73" s="49" t="s">
        <v>23</v>
      </c>
      <c r="D73" s="141"/>
      <c r="E73" s="110"/>
      <c r="F73" s="125">
        <v>14</v>
      </c>
      <c r="G73" s="110"/>
      <c r="H73" s="103"/>
      <c r="I73" s="103"/>
      <c r="J73" s="103"/>
      <c r="K73" s="103"/>
      <c r="L73" s="103"/>
      <c r="M73" s="83"/>
      <c r="N73" s="90">
        <f>F73*M73</f>
        <v>0</v>
      </c>
    </row>
    <row r="74" spans="1:14" ht="15.75" thickBot="1" x14ac:dyDescent="0.3">
      <c r="A74" s="4"/>
      <c r="B74" s="18"/>
      <c r="C74" s="50" t="s">
        <v>24</v>
      </c>
      <c r="D74" s="141"/>
      <c r="E74" s="110"/>
      <c r="F74" s="125">
        <v>3</v>
      </c>
      <c r="G74" s="110"/>
      <c r="H74" s="110"/>
      <c r="I74" s="110"/>
      <c r="J74" s="110"/>
      <c r="K74" s="110"/>
      <c r="L74" s="103"/>
      <c r="M74" s="83"/>
      <c r="N74" s="90">
        <f>F74*M74</f>
        <v>0</v>
      </c>
    </row>
    <row r="75" spans="1:14" ht="15.75" thickBot="1" x14ac:dyDescent="0.3">
      <c r="A75" s="8" t="s">
        <v>2</v>
      </c>
      <c r="B75" s="22"/>
      <c r="C75" s="19"/>
      <c r="D75" s="142"/>
      <c r="E75" s="124"/>
      <c r="F75" s="124"/>
      <c r="G75" s="124"/>
      <c r="H75" s="111"/>
      <c r="I75" s="111"/>
      <c r="J75" s="111"/>
      <c r="K75" s="111"/>
      <c r="L75" s="117">
        <v>6</v>
      </c>
      <c r="M75" s="84"/>
      <c r="N75" s="95">
        <f>D75*M75</f>
        <v>0</v>
      </c>
    </row>
    <row r="76" spans="1:14" ht="25.5" thickBot="1" x14ac:dyDescent="0.3">
      <c r="A76" s="9" t="s">
        <v>22</v>
      </c>
      <c r="B76" s="23"/>
      <c r="C76" s="20"/>
      <c r="D76" s="119">
        <f>SUM(D3:D75)</f>
        <v>233</v>
      </c>
      <c r="E76" s="119">
        <f>SUM(E3:E75)</f>
        <v>51</v>
      </c>
      <c r="F76" s="119">
        <f>SUM(F3:F75)</f>
        <v>73</v>
      </c>
      <c r="G76" s="119">
        <f>SUM(G3:G75)</f>
        <v>38</v>
      </c>
      <c r="H76" s="119">
        <f t="shared" ref="H76:L76" si="3">SUM(H3:H75)</f>
        <v>4</v>
      </c>
      <c r="I76" s="119">
        <f t="shared" si="3"/>
        <v>6</v>
      </c>
      <c r="J76" s="119">
        <f t="shared" si="3"/>
        <v>1</v>
      </c>
      <c r="K76" s="112">
        <f t="shared" si="3"/>
        <v>16</v>
      </c>
      <c r="L76" s="112">
        <f t="shared" si="3"/>
        <v>6</v>
      </c>
      <c r="M76" s="85">
        <f>SUM(D76:L76)</f>
        <v>428</v>
      </c>
      <c r="N76" s="96">
        <f>SUM(N3:N75)</f>
        <v>0</v>
      </c>
    </row>
    <row r="77" spans="1:14" ht="29.25" customHeight="1" x14ac:dyDescent="0.25">
      <c r="A77" s="10"/>
      <c r="B77" s="10"/>
      <c r="C77" s="5"/>
      <c r="D77" s="131"/>
      <c r="E77" s="131"/>
      <c r="F77" s="86"/>
      <c r="G77" s="86"/>
      <c r="H77" s="113"/>
      <c r="I77" s="113"/>
      <c r="J77" s="113"/>
      <c r="K77" s="113"/>
      <c r="L77" s="113"/>
      <c r="M77" s="86"/>
      <c r="N77" s="86"/>
    </row>
    <row r="78" spans="1:14" x14ac:dyDescent="0.25">
      <c r="F78" s="87"/>
      <c r="G78" s="87"/>
      <c r="H78" s="114"/>
      <c r="I78" s="114"/>
      <c r="J78" s="114"/>
      <c r="K78" s="114"/>
      <c r="L78" s="114"/>
      <c r="M78" s="87"/>
      <c r="N78" s="97"/>
    </row>
    <row r="79" spans="1:14" x14ac:dyDescent="0.25">
      <c r="F79" s="87"/>
      <c r="G79" s="87"/>
      <c r="H79" s="114"/>
      <c r="I79" s="114"/>
      <c r="J79" s="114"/>
      <c r="K79" s="114"/>
      <c r="L79" s="114"/>
      <c r="M79" s="87"/>
      <c r="N79" s="97"/>
    </row>
    <row r="80" spans="1:14" x14ac:dyDescent="0.25">
      <c r="F80" s="87"/>
      <c r="G80" s="87"/>
      <c r="H80" s="114"/>
      <c r="I80" s="114"/>
      <c r="J80" s="114"/>
      <c r="K80" s="114"/>
      <c r="L80" s="114"/>
      <c r="M80" s="87"/>
      <c r="N80" s="97"/>
    </row>
    <row r="81" spans="6:14" x14ac:dyDescent="0.25">
      <c r="F81" s="87"/>
      <c r="G81" s="87"/>
      <c r="H81" s="114"/>
      <c r="I81" s="114"/>
      <c r="J81" s="114"/>
      <c r="K81" s="114"/>
      <c r="L81" s="114"/>
      <c r="M81" s="87"/>
      <c r="N81" s="97"/>
    </row>
    <row r="82" spans="6:14" x14ac:dyDescent="0.25">
      <c r="F82" s="87"/>
      <c r="G82" s="87"/>
      <c r="H82" s="114"/>
      <c r="I82" s="114"/>
      <c r="J82" s="114"/>
      <c r="K82" s="114"/>
      <c r="L82" s="114"/>
      <c r="M82" s="87"/>
      <c r="N82" s="97"/>
    </row>
    <row r="83" spans="6:14" x14ac:dyDescent="0.25">
      <c r="F83" s="87"/>
      <c r="G83" s="87"/>
      <c r="H83" s="114"/>
      <c r="I83" s="114"/>
      <c r="J83" s="114"/>
      <c r="K83" s="114"/>
      <c r="L83" s="114"/>
      <c r="M83" s="87"/>
      <c r="N83" s="97"/>
    </row>
    <row r="84" spans="6:14" x14ac:dyDescent="0.25">
      <c r="F84" s="87"/>
      <c r="G84" s="87"/>
      <c r="H84" s="114"/>
      <c r="I84" s="114"/>
      <c r="J84" s="114"/>
      <c r="K84" s="114"/>
      <c r="L84" s="114"/>
      <c r="M84" s="87"/>
      <c r="N84" s="97"/>
    </row>
    <row r="85" spans="6:14" x14ac:dyDescent="0.25">
      <c r="F85" s="87"/>
      <c r="G85" s="87"/>
      <c r="H85" s="114"/>
      <c r="I85" s="114"/>
      <c r="J85" s="114"/>
      <c r="K85" s="114"/>
      <c r="L85" s="114"/>
      <c r="M85" s="87"/>
      <c r="N85" s="97"/>
    </row>
  </sheetData>
  <mergeCells count="10">
    <mergeCell ref="C31:C32"/>
    <mergeCell ref="B25:B36"/>
    <mergeCell ref="B19:B24"/>
    <mergeCell ref="A3:A40"/>
    <mergeCell ref="A41:A74"/>
    <mergeCell ref="B41:B47"/>
    <mergeCell ref="B48:B57"/>
    <mergeCell ref="B58:B74"/>
    <mergeCell ref="B37:B38"/>
    <mergeCell ref="B39:B40"/>
  </mergeCells>
  <pageMargins left="0.7" right="0.7" top="0.75" bottom="0.75" header="0.3" footer="0.3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OSVĚTLENÍ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2023-10-19T11:25:07Z</dcterms:modified>
</cp:coreProperties>
</file>